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20" yWindow="120" windowWidth="19020" windowHeight="11760" tabRatio="915" activeTab="1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45621"/>
</workbook>
</file>

<file path=xl/calcChain.xml><?xml version="1.0" encoding="utf-8"?>
<calcChain xmlns="http://schemas.openxmlformats.org/spreadsheetml/2006/main">
  <c r="Q24" i="5" l="1"/>
  <c r="R24" i="5"/>
  <c r="S24" i="5"/>
  <c r="T24" i="5"/>
  <c r="P24" i="5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<sst xmlns="http://schemas.openxmlformats.org/spreadsheetml/2006/main" count="476" uniqueCount="419">
  <si>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</si>
  <si>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</si>
  <si>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</si>
  <si>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</si>
  <si>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</si>
  <si>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</si>
  <si>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</si>
  <si>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</si>
  <si>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</si>
  <si>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</si>
  <si>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</si>
  <si>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</si>
  <si>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</si>
  <si>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</si>
  <si>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</si>
  <si>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</si>
  <si>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</si>
  <si>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</si>
  <si>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</si>
  <si>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</si>
  <si>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</si>
  <si>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</si>
  <si>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</si>
  <si>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</si>
  <si>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</si>
  <si>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</si>
  <si>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</si>
  <si>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</si>
  <si>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</si>
  <si>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</si>
  <si>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</si>
  <si>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</si>
  <si>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</si>
  <si>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</si>
  <si>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</si>
  <si>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</si>
  <si>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</si>
  <si>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</si>
  <si>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</si>
  <si>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</si>
  <si>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</si>
  <si>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</si>
  <si>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</si>
  <si>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</si>
  <si>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</si>
  <si>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</si>
  <si>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</si>
  <si>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</si>
  <si>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</si>
  <si>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</si>
  <si>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</si>
  <si>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</si>
  <si>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</si>
  <si>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</si>
  <si>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</si>
  <si>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</si>
  <si>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</si>
  <si>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</si>
  <si>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</si>
  <si>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</si>
  <si>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</si>
  <si>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</si>
  <si>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</si>
  <si>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</si>
  <si>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</si>
  <si>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</si>
  <si>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</si>
  <si>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</si>
  <si>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</si>
  <si>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</si>
  <si>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</si>
  <si>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</si>
  <si>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</si>
  <si>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</si>
  <si>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</si>
  <si>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</si>
  <si>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</si>
  <si>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</si>
  <si>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</si>
  <si>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</si>
  <si>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</si>
  <si>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</si>
  <si>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</si>
  <si>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</si>
  <si>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</si>
  <si>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</si>
  <si>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</si>
  <si>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</si>
  <si>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</si>
  <si>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</si>
  <si>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</si>
  <si>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</si>
  <si>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</si>
  <si>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</si>
  <si>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</si>
  <si>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</si>
  <si>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</si>
  <si>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</si>
  <si>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</si>
  <si>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</si>
  <si>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</si>
  <si>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</si>
  <si>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</si>
  <si>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</si>
  <si>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</si>
  <si>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</si>
  <si>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</si>
  <si>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</si>
  <si>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</si>
  <si>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</si>
  <si>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</si>
  <si>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</si>
  <si>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</si>
  <si>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</si>
  <si>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</si>
  <si>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</si>
  <si>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</si>
  <si>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</si>
  <si>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</si>
  <si>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</si>
  <si>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</si>
  <si>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</si>
  <si>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</si>
  <si>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</si>
  <si>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</si>
  <si>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</si>
  <si>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</si>
  <si>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</si>
  <si>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</si>
  <si>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</si>
  <si>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</si>
  <si>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</si>
  <si>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</si>
  <si>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</si>
  <si>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</si>
  <si>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</si>
  <si>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</si>
  <si>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</si>
  <si>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</si>
  <si>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</si>
  <si>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</si>
  <si>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</si>
  <si>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</si>
  <si>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</si>
  <si>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</si>
  <si>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</si>
  <si>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</si>
  <si>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</si>
  <si>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</si>
  <si>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</si>
  <si>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</si>
  <si>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</si>
  <si>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</si>
  <si>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</si>
  <si>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</si>
  <si>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</si>
  <si>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</si>
  <si>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</si>
  <si>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</si>
  <si>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</si>
  <si>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</si>
  <si>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</si>
  <si>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</si>
  <si>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</si>
  <si>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</si>
  <si>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</si>
  <si>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</si>
  <si>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</si>
  <si>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</si>
  <si>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</si>
  <si>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</si>
  <si>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</si>
  <si>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</si>
  <si>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</si>
  <si>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</si>
  <si>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</si>
  <si>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</si>
  <si>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</si>
  <si>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</si>
  <si>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</si>
  <si>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</si>
  <si>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</si>
  <si>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</si>
  <si>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</si>
  <si>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</si>
  <si>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</si>
  <si>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</si>
  <si>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</si>
  <si>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</si>
  <si>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</si>
  <si>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</si>
  <si>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</si>
  <si>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</si>
  <si>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</si>
  <si>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</si>
  <si>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</si>
  <si>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</si>
  <si>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</si>
  <si>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</si>
  <si>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</si>
  <si>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</si>
  <si>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</si>
  <si>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</si>
  <si>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</si>
  <si>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</si>
  <si>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</si>
  <si>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</si>
  <si>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</si>
  <si>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</si>
  <si>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</si>
  <si>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</si>
  <si>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</si>
  <si>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</si>
  <si>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</si>
  <si>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</si>
  <si>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</si>
  <si>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</si>
  <si>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</si>
  <si>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</si>
  <si>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</si>
  <si>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</si>
  <si>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</si>
  <si>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</si>
  <si>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</si>
  <si>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</si>
  <si>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</si>
  <si>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</si>
  <si>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</si>
  <si>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</si>
  <si>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</si>
  <si>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</si>
  <si>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</si>
  <si>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</si>
  <si>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</si>
  <si>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</si>
  <si>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</si>
  <si>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</si>
  <si>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</si>
  <si>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</si>
  <si>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</si>
  <si>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</si>
  <si>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</si>
  <si>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</si>
  <si>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</si>
  <si>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</si>
  <si>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</si>
  <si>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</si>
  <si>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</si>
  <si>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</si>
  <si>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</si>
  <si>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</si>
  <si>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</si>
  <si>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</si>
  <si>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</si>
  <si>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</si>
  <si>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</si>
  <si>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</si>
  <si>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</si>
  <si>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</si>
  <si>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</si>
  <si>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</si>
  <si>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</si>
  <si>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</si>
  <si>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</si>
  <si>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</si>
  <si>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</si>
  <si>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</si>
  <si>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</si>
  <si>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</si>
  <si>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</si>
  <si>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</si>
  <si>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</si>
  <si>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</si>
  <si>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</si>
  <si>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</si>
  <si>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</si>
  <si>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</si>
  <si>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</si>
  <si>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</si>
  <si>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</si>
  <si>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</si>
  <si>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</si>
  <si>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</si>
  <si>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</si>
  <si>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</si>
  <si>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</si>
  <si>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</si>
  <si>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</si>
  <si>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</si>
  <si>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</si>
  <si>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</si>
  <si>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</si>
  <si>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</si>
  <si>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</si>
  <si>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</si>
  <si>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</si>
  <si>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</si>
  <si>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</si>
  <si>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</si>
  <si>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</si>
  <si>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</si>
  <si>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</si>
  <si>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</si>
  <si>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</si>
  <si>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</si>
  <si>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</si>
  <si>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</si>
  <si>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</si>
  <si>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</si>
  <si>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</si>
  <si>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</si>
  <si>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</si>
  <si>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</si>
  <si>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</si>
  <si>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</si>
  <si>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</si>
  <si>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</si>
  <si>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</si>
  <si>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</si>
  <si>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</si>
  <si>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</si>
  <si>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</si>
  <si>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</si>
  <si>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</si>
  <si>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</si>
  <si>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</si>
  <si>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</si>
  <si>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</si>
  <si>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</si>
  <si>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</si>
  <si>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</si>
  <si>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</si>
  <si>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</si>
  <si>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</si>
  <si>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</si>
  <si>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</si>
  <si>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</si>
  <si>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</si>
  <si>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</si>
  <si>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</si>
  <si>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</si>
  <si>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</si>
  <si>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</si>
  <si>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</si>
  <si>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</si>
  <si>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</si>
  <si>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</si>
  <si>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</si>
  <si>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</si>
  <si>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</si>
  <si>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</si>
  <si>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</si>
  <si>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</si>
  <si>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</si>
  <si>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</si>
  <si>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</si>
  <si>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</si>
  <si>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</si>
  <si>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</si>
  <si>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</si>
  <si>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</si>
  <si>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</si>
  <si>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</si>
  <si>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</si>
  <si>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</si>
  <si>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</si>
  <si>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</si>
  <si>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</si>
  <si>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</si>
  <si>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</si>
  <si>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</si>
  <si>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</si>
  <si>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</si>
  <si>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</si>
  <si>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</si>
  <si>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</si>
  <si>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</si>
  <si>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</si>
  <si>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</si>
  <si>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</si>
  <si>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</si>
  <si>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</si>
  <si>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</si>
  <si>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</si>
  <si>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</si>
  <si>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</si>
  <si>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</si>
  <si>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</si>
  <si>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</si>
  <si>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</si>
  <si>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</si>
  <si>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</si>
  <si>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</si>
  <si>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</si>
  <si>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</si>
  <si>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</si>
  <si>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</si>
  <si>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</si>
  <si>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</si>
  <si>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</si>
  <si>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</si>
  <si>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</si>
  <si>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</si>
  <si>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</si>
  <si>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</si>
  <si>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</si>
  <si>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</si>
  <si>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</si>
  <si>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</si>
  <si>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</si>
  <si>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</si>
  <si>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</si>
  <si>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</si>
  <si>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</si>
  <si>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</si>
  <si>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</si>
  <si>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</si>
  <si>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Муниципальное казённое общеобразовательное учреждение "Средняя общеобразовательная школа №2"</t>
  </si>
  <si>
    <t>641871 Курганская область г.Шадринск ул.Архангельского,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</si>
</sst>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4" borderId="14" xfId="0" applyFont="1" applyFill="1" applyBorder="1" applyAlignment="1" applyProtection="1">
      <alignment vertical="center" wrapText="1"/>
      <protection locked="0"/>
    </xf>
    <xf numFmtId="0" fontId="30" fillId="14" borderId="15" xfId="0" applyFont="1" applyFill="1" applyBorder="1" applyAlignment="1" applyProtection="1">
      <alignment vertical="center" wrapText="1"/>
      <protection locked="0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4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25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D34" workbookViewId="0">
      <selection activeCell="AQ38" sqref="AQ38:BK38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08" t="s">
        <v>143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102" t="s">
        <v>144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4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11" t="s">
        <v>385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3"/>
    </row>
    <row r="17" spans="1:84" ht="15" customHeight="1" x14ac:dyDescent="0.2"/>
    <row r="18" spans="1:84" ht="15" hidden="1" customHeight="1" thickBot="1" x14ac:dyDescent="0.25">
      <c r="H18" s="102" t="s">
        <v>145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4"/>
    </row>
    <row r="19" spans="1:84" ht="15" customHeight="1" thickBot="1" x14ac:dyDescent="0.25"/>
    <row r="20" spans="1:84" ht="35.1" customHeight="1" x14ac:dyDescent="0.2">
      <c r="K20" s="114" t="s">
        <v>193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1:84" ht="15" customHeight="1" thickBot="1" x14ac:dyDescent="0.25">
      <c r="K21" s="77" t="s">
        <v>153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9">
        <v>2021</v>
      </c>
      <c r="AP21" s="79"/>
      <c r="AQ21" s="79"/>
      <c r="AR21" s="80" t="s">
        <v>154</v>
      </c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1"/>
    </row>
    <row r="22" spans="1:84" ht="15" customHeight="1" thickBot="1" x14ac:dyDescent="0.25"/>
    <row r="23" spans="1:84" ht="15" thickBot="1" x14ac:dyDescent="0.25">
      <c r="A23" s="117" t="s">
        <v>146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9"/>
      <c r="AY23" s="102" t="s">
        <v>147</v>
      </c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4"/>
      <c r="BQ23" s="120" t="s">
        <v>152</v>
      </c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2"/>
      <c r="CD23" s="48"/>
      <c r="CE23" s="48"/>
      <c r="CF23" s="49"/>
    </row>
    <row r="24" spans="1:84" ht="54.95" customHeight="1" x14ac:dyDescent="0.2">
      <c r="A24" s="133" t="s">
        <v>386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  <c r="AY24" s="136" t="s">
        <v>308</v>
      </c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8"/>
      <c r="BO24" s="98" t="s">
        <v>401</v>
      </c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51"/>
    </row>
    <row r="25" spans="1:84" ht="30" customHeight="1" x14ac:dyDescent="0.2">
      <c r="A25" s="99" t="s">
        <v>369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51"/>
    </row>
    <row r="26" spans="1:84" ht="24.95" customHeight="1" thickBot="1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92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4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51"/>
    </row>
    <row r="27" spans="1:84" ht="15.75" thickBot="1" x14ac:dyDescent="0.25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7"/>
      <c r="AY27" s="105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7"/>
      <c r="BP27" s="50"/>
      <c r="BQ27" s="50"/>
      <c r="BR27" s="50"/>
      <c r="BS27" s="102" t="s">
        <v>309</v>
      </c>
      <c r="BT27" s="103"/>
      <c r="BU27" s="103"/>
      <c r="BV27" s="103"/>
      <c r="BW27" s="103"/>
      <c r="BX27" s="103"/>
      <c r="BY27" s="103"/>
      <c r="BZ27" s="103"/>
      <c r="CA27" s="104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82" t="s">
        <v>148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 t="s">
        <v>417</v>
      </c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5"/>
    </row>
    <row r="30" spans="1:84" ht="30" customHeight="1" thickBot="1" x14ac:dyDescent="0.25">
      <c r="A30" s="123" t="s">
        <v>149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5" t="s">
        <v>418</v>
      </c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6"/>
    </row>
    <row r="31" spans="1:84" ht="13.5" customHeight="1" thickBot="1" x14ac:dyDescent="0.25">
      <c r="A31" s="142" t="s">
        <v>150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02" t="s">
        <v>91</v>
      </c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4"/>
    </row>
    <row r="32" spans="1:84" ht="12.75" customHeight="1" x14ac:dyDescent="0.2">
      <c r="A32" s="136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44"/>
      <c r="V32" s="148" t="s">
        <v>151</v>
      </c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48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48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8"/>
    </row>
    <row r="33" spans="1:85" x14ac:dyDescent="0.2">
      <c r="A33" s="13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144"/>
      <c r="V33" s="148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48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48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8"/>
    </row>
    <row r="34" spans="1:85" x14ac:dyDescent="0.2">
      <c r="A34" s="13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144"/>
      <c r="V34" s="148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48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48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8"/>
    </row>
    <row r="35" spans="1:85" x14ac:dyDescent="0.2">
      <c r="A35" s="136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144"/>
      <c r="V35" s="148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48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48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8"/>
    </row>
    <row r="36" spans="1:85" x14ac:dyDescent="0.2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  <c r="V36" s="105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5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5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5" ht="13.5" thickBot="1" x14ac:dyDescent="0.25">
      <c r="A37" s="139">
        <v>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1"/>
      <c r="V37" s="139">
        <v>2</v>
      </c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1"/>
      <c r="AQ37" s="139">
        <v>3</v>
      </c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1"/>
      <c r="BL37" s="139">
        <v>4</v>
      </c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1"/>
    </row>
    <row r="38" spans="1:85" ht="13.5" thickBot="1" x14ac:dyDescent="0.25">
      <c r="A38" s="127">
        <v>609564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9"/>
      <c r="V38" s="130">
        <v>1122780</v>
      </c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2"/>
      <c r="AQ38" s="130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2"/>
      <c r="BL38" s="130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2"/>
      <c r="CG38" s="76"/>
    </row>
  </sheetData>
  <sheetProtection password="DA49" sheet="1" objects="1" scenarios="1" selectLockedCells="1"/>
  <mergeCells count="38">
    <mergeCell ref="A24:AX24"/>
    <mergeCell ref="AY24:BM24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0:W30"/>
    <mergeCell ref="X30:CF30"/>
    <mergeCell ref="A38:U38"/>
    <mergeCell ref="V38:AP38"/>
    <mergeCell ref="AQ38:BK38"/>
    <mergeCell ref="BL38:CF38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  <mergeCell ref="A23:AX23"/>
    <mergeCell ref="AY23:BM23"/>
    <mergeCell ref="BQ23:CC23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Q26" sqref="Q26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P24" sqref="P24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1" t="s">
        <v>413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69">
        <v>1</v>
      </c>
      <c r="B20" s="1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70" t="s">
        <v>406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 x14ac:dyDescent="0.25">
      <c r="A22" s="170" t="s">
        <v>415</v>
      </c>
      <c r="B22" s="17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 x14ac:dyDescent="0.25">
      <c r="A23" s="170" t="s">
        <v>407</v>
      </c>
      <c r="B23" s="17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 x14ac:dyDescent="0.25">
      <c r="A24" s="170" t="s">
        <v>405</v>
      </c>
      <c r="B24" s="17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2" sqref="P22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R21" sqref="R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2734</v>
      </c>
      <c r="Q21" s="4">
        <v>3556</v>
      </c>
      <c r="R21" s="4">
        <v>26998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2733</v>
      </c>
      <c r="Q22" s="4">
        <v>3556</v>
      </c>
      <c r="R22" s="4">
        <v>22796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1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</v>
      </c>
      <c r="Q24" s="4">
        <v>0</v>
      </c>
      <c r="R24" s="4">
        <v>3628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573</v>
      </c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2734</v>
      </c>
      <c r="Q26" s="4">
        <v>3556</v>
      </c>
      <c r="R26" s="4">
        <v>26998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4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1195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1195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8" ht="50.1" customHeight="1" x14ac:dyDescent="0.25">
      <c r="A32" s="23" t="s">
        <v>302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8" ht="35.1" customHeight="1" x14ac:dyDescent="0.25">
      <c r="A40" s="23" t="s">
        <v>303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24" workbookViewId="0">
      <selection activeCell="Q21" sqref="Q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 x14ac:dyDescent="0.2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88</v>
      </c>
      <c r="Q21" s="38">
        <v>6</v>
      </c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</v>
      </c>
      <c r="Q22" s="38">
        <v>0</v>
      </c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</v>
      </c>
      <c r="Q23" s="38">
        <v>0</v>
      </c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64</v>
      </c>
      <c r="Q24" s="38">
        <v>1</v>
      </c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58</v>
      </c>
      <c r="Q25" s="38">
        <v>1</v>
      </c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1</v>
      </c>
      <c r="Q26" s="38">
        <v>2</v>
      </c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21</v>
      </c>
      <c r="Q28" s="38">
        <v>3</v>
      </c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Q21" sqref="Q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1074</v>
      </c>
      <c r="Q21" s="38">
        <v>1068.8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488</v>
      </c>
      <c r="Q22" s="38">
        <v>481.6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483</v>
      </c>
      <c r="Q23" s="38">
        <v>484.6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103</v>
      </c>
      <c r="Q24" s="38">
        <v>103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abSelected="1" topLeftCell="A15" zoomScaleNormal="100" workbookViewId="0">
      <selection activeCell="T21" sqref="T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20.100000000000001" customHeight="1" x14ac:dyDescent="0.2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x14ac:dyDescent="0.2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 x14ac:dyDescent="0.2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34</v>
      </c>
    </row>
    <row r="25" spans="1:37" ht="30" customHeight="1" x14ac:dyDescent="0.2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3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Y21" sqref="Y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1958</v>
      </c>
      <c r="Q21" s="75">
        <v>1982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36" workbookViewId="0">
      <selection activeCell="P45" sqref="P45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  <c r="Q32" s="4">
        <v>0</v>
      </c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0</v>
      </c>
      <c r="Q42" s="4">
        <v>0</v>
      </c>
      <c r="R42" s="20"/>
    </row>
    <row r="43" spans="1:18" ht="35.1" customHeight="1" x14ac:dyDescent="0.25">
      <c r="A43" s="23" t="s">
        <v>28</v>
      </c>
      <c r="O43" s="24">
        <v>23</v>
      </c>
      <c r="P43" s="6">
        <v>35</v>
      </c>
    </row>
    <row r="44" spans="1:18" ht="25.5" x14ac:dyDescent="0.25">
      <c r="A44" s="30" t="s">
        <v>29</v>
      </c>
      <c r="O44" s="24">
        <v>24</v>
      </c>
      <c r="P44" s="6">
        <v>5</v>
      </c>
    </row>
    <row r="45" spans="1:18" ht="15.75" x14ac:dyDescent="0.25">
      <c r="A45" s="30" t="s">
        <v>30</v>
      </c>
      <c r="O45" s="24">
        <v>25</v>
      </c>
      <c r="P45" s="25">
        <v>30</v>
      </c>
    </row>
    <row r="46" spans="1:18" ht="25.5" x14ac:dyDescent="0.25">
      <c r="A46" s="30" t="s">
        <v>317</v>
      </c>
      <c r="O46" s="24">
        <v>26</v>
      </c>
      <c r="P46" s="6">
        <v>18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Q24" sqref="Q24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0</v>
      </c>
      <c r="Q21" s="4">
        <v>0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0</v>
      </c>
      <c r="Q24" s="4">
        <v>0</v>
      </c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P26" sqref="P26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488</v>
      </c>
      <c r="Q21" s="4">
        <v>0</v>
      </c>
      <c r="R21" s="4">
        <v>486</v>
      </c>
      <c r="S21" s="4">
        <v>0</v>
      </c>
      <c r="T21" s="4">
        <v>2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403</v>
      </c>
      <c r="Q22" s="4">
        <v>101</v>
      </c>
      <c r="R22" s="4">
        <v>401</v>
      </c>
      <c r="S22" s="4">
        <v>0</v>
      </c>
      <c r="T22" s="4">
        <v>2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16</v>
      </c>
      <c r="Q23" s="4">
        <v>5</v>
      </c>
      <c r="R23" s="4">
        <v>16</v>
      </c>
      <c r="S23" s="4">
        <v>0</v>
      </c>
      <c r="T23" s="4">
        <v>0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f>P21+P22+P23</f>
        <v>907</v>
      </c>
      <c r="Q24" s="4">
        <f t="shared" ref="Q24:T24" si="0">Q21+Q22+Q23</f>
        <v>106</v>
      </c>
      <c r="R24" s="4">
        <f t="shared" si="0"/>
        <v>903</v>
      </c>
      <c r="S24" s="4">
        <f t="shared" si="0"/>
        <v>0</v>
      </c>
      <c r="T24" s="4">
        <f t="shared" si="0"/>
        <v>4</v>
      </c>
    </row>
    <row r="25" spans="1:20" ht="45" customHeight="1" x14ac:dyDescent="0.25">
      <c r="A25" s="23" t="s">
        <v>387</v>
      </c>
      <c r="O25" s="24">
        <v>5</v>
      </c>
      <c r="P25" s="6">
        <v>200</v>
      </c>
    </row>
    <row r="26" spans="1:20" ht="15.75" x14ac:dyDescent="0.25">
      <c r="A26" s="31" t="s">
        <v>41</v>
      </c>
      <c r="O26" s="24">
        <v>6</v>
      </c>
      <c r="P26" s="6">
        <v>0</v>
      </c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9" workbookViewId="0">
      <selection activeCell="U31" sqref="U3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6139</v>
      </c>
      <c r="Q21" s="4">
        <v>189</v>
      </c>
      <c r="R21" s="4">
        <v>0</v>
      </c>
      <c r="S21" s="4">
        <v>6139</v>
      </c>
      <c r="T21" s="4">
        <v>0</v>
      </c>
      <c r="U21" s="4">
        <v>0</v>
      </c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2664</v>
      </c>
      <c r="Q22" s="4">
        <v>189</v>
      </c>
      <c r="R22" s="4">
        <v>0</v>
      </c>
      <c r="S22" s="4">
        <v>2664</v>
      </c>
      <c r="T22" s="4">
        <v>0</v>
      </c>
      <c r="U22" s="4">
        <v>0</v>
      </c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702</v>
      </c>
      <c r="Q23" s="4">
        <v>189</v>
      </c>
      <c r="R23" s="4">
        <v>0</v>
      </c>
      <c r="S23" s="4">
        <v>702</v>
      </c>
      <c r="T23" s="4">
        <v>0</v>
      </c>
      <c r="U23" s="4">
        <v>0</v>
      </c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520</v>
      </c>
      <c r="Q24" s="4">
        <v>0</v>
      </c>
      <c r="R24" s="4">
        <v>0</v>
      </c>
      <c r="S24" s="4">
        <v>520</v>
      </c>
      <c r="T24" s="4">
        <v>0</v>
      </c>
      <c r="U24" s="4">
        <v>0</v>
      </c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33</v>
      </c>
      <c r="Q25" s="4">
        <v>0</v>
      </c>
      <c r="R25" s="4">
        <v>0</v>
      </c>
      <c r="S25" s="4">
        <v>33</v>
      </c>
      <c r="T25" s="4">
        <v>0</v>
      </c>
      <c r="U25" s="4">
        <v>0</v>
      </c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1217</v>
      </c>
      <c r="Q26" s="4">
        <v>0</v>
      </c>
      <c r="R26" s="4">
        <v>0</v>
      </c>
      <c r="S26" s="4">
        <v>1217</v>
      </c>
      <c r="T26" s="4">
        <v>0</v>
      </c>
      <c r="U26" s="4">
        <v>0</v>
      </c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1738</v>
      </c>
      <c r="Q27" s="4">
        <v>0</v>
      </c>
      <c r="R27" s="4">
        <v>0</v>
      </c>
      <c r="S27" s="4">
        <v>1738</v>
      </c>
      <c r="T27" s="4">
        <v>0</v>
      </c>
      <c r="U27" s="4">
        <v>0</v>
      </c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13413</v>
      </c>
      <c r="Q28" s="4">
        <v>0</v>
      </c>
      <c r="R28" s="4">
        <v>0</v>
      </c>
      <c r="S28" s="4">
        <v>13413</v>
      </c>
      <c r="T28" s="4">
        <v>0</v>
      </c>
      <c r="U28" s="4">
        <v>0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1000</v>
      </c>
      <c r="Q29" s="4">
        <v>0</v>
      </c>
      <c r="R29" s="4">
        <v>0</v>
      </c>
      <c r="S29" s="4">
        <v>1000</v>
      </c>
      <c r="T29" s="4">
        <v>0</v>
      </c>
      <c r="U29" s="4">
        <v>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42" workbookViewId="0">
      <selection activeCell="P46" sqref="P46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6" workbookViewId="0">
      <selection activeCell="R27" sqref="R27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146</v>
      </c>
      <c r="Q21" s="4">
        <v>134</v>
      </c>
      <c r="R21" s="4">
        <v>10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98</v>
      </c>
      <c r="Q22" s="4">
        <v>98</v>
      </c>
      <c r="R22" s="4">
        <v>0</v>
      </c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82</v>
      </c>
      <c r="Q24" s="4">
        <v>63</v>
      </c>
      <c r="R24" s="4">
        <v>10</v>
      </c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82</v>
      </c>
      <c r="Q25" s="4">
        <v>63</v>
      </c>
      <c r="R25" s="4">
        <v>0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45</v>
      </c>
      <c r="Q27" s="4">
        <v>45</v>
      </c>
      <c r="R27" s="4">
        <v>0</v>
      </c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33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5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15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3</v>
      </c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12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2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2020-03-05T09:46:11Z</cp:lastPrinted>
  <dcterms:created xsi:type="dcterms:W3CDTF">2015-09-16T13:44:33Z</dcterms:created>
  <dcterms:modified xsi:type="dcterms:W3CDTF">2022-04-01T10:42:32Z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